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t\Desktop\2021\"/>
    </mc:Choice>
  </mc:AlternateContent>
  <xr:revisionPtr revIDLastSave="0" documentId="13_ncr:1_{F5322F85-D051-4566-9182-691F772B7876}" xr6:coauthVersionLast="46" xr6:coauthVersionMax="46" xr10:uidLastSave="{00000000-0000-0000-0000-000000000000}"/>
  <bookViews>
    <workbookView xWindow="-120" yWindow="-120" windowWidth="24240" windowHeight="13140" xr2:uid="{D5D7BDC1-3C9D-453D-8B17-96C7EE65EE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D66" i="1"/>
  <c r="D64" i="1"/>
  <c r="E11" i="1"/>
  <c r="E26" i="1"/>
  <c r="E32" i="1"/>
  <c r="E50" i="1"/>
  <c r="E51" i="1"/>
  <c r="E14" i="1"/>
  <c r="E15" i="1"/>
  <c r="E18" i="1"/>
  <c r="E19" i="1"/>
  <c r="D72" i="1" l="1"/>
  <c r="E52" i="1"/>
  <c r="C76" i="1" l="1"/>
</calcChain>
</file>

<file path=xl/sharedStrings.xml><?xml version="1.0" encoding="utf-8"?>
<sst xmlns="http://schemas.openxmlformats.org/spreadsheetml/2006/main" count="80" uniqueCount="76">
  <si>
    <t xml:space="preserve">Producto </t>
  </si>
  <si>
    <t xml:space="preserve">Cantidad </t>
  </si>
  <si>
    <t>Precio</t>
  </si>
  <si>
    <t xml:space="preserve">Total </t>
  </si>
  <si>
    <t>KIT DPS completo, turbina, contrangulo, pieza de mano, micromotor</t>
  </si>
  <si>
    <t>Sonda milimetrada</t>
  </si>
  <si>
    <t>Limpia fresas</t>
  </si>
  <si>
    <t>Loseta de vidrio 15x15</t>
  </si>
  <si>
    <t>Espátulas de cemento de doble extremo</t>
  </si>
  <si>
    <t>Algodonero</t>
  </si>
  <si>
    <t>Basurero</t>
  </si>
  <si>
    <t>Vasos dappen</t>
  </si>
  <si>
    <t>Espátula de plástico para preparar vidrio ionómero</t>
  </si>
  <si>
    <t>Porta amalgama plástico</t>
  </si>
  <si>
    <t>Condensador de amalgama cilíndrico fino-mediano (pequeño)</t>
  </si>
  <si>
    <t>Bruñidor de doble extremo (bolita y pera)</t>
  </si>
  <si>
    <t>Tallador de Ward</t>
  </si>
  <si>
    <t>Espátula cola de castor</t>
  </si>
  <si>
    <t>Dycalero fino</t>
  </si>
  <si>
    <t>Taza de goma grande</t>
  </si>
  <si>
    <t>vaso dappen de goma para acrílico grande</t>
  </si>
  <si>
    <t>Porta Matriz de Tofflemire</t>
  </si>
  <si>
    <t>rollo de banda matriz de 5 mm</t>
  </si>
  <si>
    <t>tijera para encía (cortar banda matriz)</t>
  </si>
  <si>
    <t>Set cuñas de madera, diferentes tamaños.</t>
  </si>
  <si>
    <t>Fresario para alta y baja velocidad</t>
  </si>
  <si>
    <t>Mica facial de protección 10 micas de repuesto</t>
  </si>
  <si>
    <t>Servilletas clínicas para mesón 50 unidades</t>
  </si>
  <si>
    <t>Espátula para yeso</t>
  </si>
  <si>
    <t>Espátula para alginato</t>
  </si>
  <si>
    <t>Instrumental Rotatorio</t>
  </si>
  <si>
    <t>Porta disco para discos de pulido para composite</t>
  </si>
  <si>
    <t xml:space="preserve">Set de discos de pulido de composite (grano grueso, mediano y suave) 40 discos </t>
  </si>
  <si>
    <t>Set gomas Enhance para pulido de composite (copa, llama y disco)</t>
  </si>
  <si>
    <t>piedra de diamante/alta velocidad anillo rojo en forma de llama para pulir composite</t>
  </si>
  <si>
    <t>piedra de diamante en forma de balón anillo rojo/alta velocidad para pulir composite</t>
  </si>
  <si>
    <t>Set de puntas de goma para pulir amalgama similar Enhance</t>
  </si>
  <si>
    <t>Fresa cilindrica de carbide de baja velocidad de extremo plano ( 012)</t>
  </si>
  <si>
    <t>Fresa piriforme de carbide de baja velocidad de tamaño mediano (012)</t>
  </si>
  <si>
    <t>Piedra diamante alta velocidad forma de llama de tamaño mediano 830/16</t>
  </si>
  <si>
    <t>830/16 1 Piedra de diamante troncocónica fina 198/17.</t>
  </si>
  <si>
    <t>fresón para acrílico de carburo tungsteno en forma de llama</t>
  </si>
  <si>
    <t>Escobillas de copa blanda para contrángulo</t>
  </si>
  <si>
    <t>Escobilla de copa mediana para contrángulo.</t>
  </si>
  <si>
    <t>Adaptador de fresa de alta para contrángulo</t>
  </si>
  <si>
    <t>Total</t>
  </si>
  <si>
    <t>cubeta inferior tipo Rim lock del tamaño de la arcada Nissin inferior L o xl</t>
  </si>
  <si>
    <t>cubeta superior tipo Rim lock del tamaño de la arcada Nissin superior xl o l</t>
  </si>
  <si>
    <t>BIOELEMENTO Y REHABILITACION 2021</t>
  </si>
  <si>
    <t>UNIVERSIDAD SAN SEBASTIAN</t>
  </si>
  <si>
    <t>detalle</t>
  </si>
  <si>
    <t>Espátula para composite pala pala</t>
  </si>
  <si>
    <r>
      <t>Fresa redonda de carbide de baja velocidad (010 y</t>
    </r>
    <r>
      <rPr>
        <b/>
        <sz val="10"/>
        <color rgb="FFFF0000"/>
        <rFont val="Arial"/>
        <family val="2"/>
      </rPr>
      <t xml:space="preserve"> 014)</t>
    </r>
  </si>
  <si>
    <t>reserva para junio</t>
  </si>
  <si>
    <t>carolina del norte</t>
  </si>
  <si>
    <t>Bandeja completa (bandeja y  espejo y mango)</t>
  </si>
  <si>
    <t>sin resorte</t>
  </si>
  <si>
    <t xml:space="preserve">metalico </t>
  </si>
  <si>
    <t>Lista de materiales Fisiologia oral</t>
  </si>
  <si>
    <t>Universidad San Sebastian</t>
  </si>
  <si>
    <t>Producto</t>
  </si>
  <si>
    <t>Valor</t>
  </si>
  <si>
    <t>Columna1</t>
  </si>
  <si>
    <t>Articulador semiajustable Similar Bioart A7 con accesorios</t>
  </si>
  <si>
    <t xml:space="preserve">llegada junio </t>
  </si>
  <si>
    <t>2 platinas plasticas</t>
  </si>
  <si>
    <t>Mechero</t>
  </si>
  <si>
    <t>espatula cera</t>
  </si>
  <si>
    <t>tasa de goma alginao</t>
  </si>
  <si>
    <t>espatula alginato</t>
  </si>
  <si>
    <t>espatula cemento</t>
  </si>
  <si>
    <t>tijera recta</t>
  </si>
  <si>
    <t xml:space="preserve">pinza miller </t>
  </si>
  <si>
    <t>Columna2</t>
  </si>
  <si>
    <t>Columna3</t>
  </si>
  <si>
    <t>Columna4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</si>
</sst>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&quot;$&quot;\-#,##0"/>
    <numFmt numFmtId="42" formatCode="_ &quot;$&quot;* #,##0_ ;_ &quot;$&quot;* \-#,##0_ ;_ &quot;$&quot;* &quot;-&quot;_ ;_ @_ 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B4C6E7"/>
      </right>
      <top/>
      <bottom style="medium">
        <color rgb="FFB4C6E7"/>
      </bottom>
      <diagonal/>
    </border>
    <border>
      <left/>
      <right style="medium">
        <color rgb="FFB4C6E7"/>
      </right>
      <top/>
      <bottom/>
      <diagonal/>
    </border>
    <border>
      <left style="medium">
        <color rgb="FFB4C6E7"/>
      </left>
      <right style="medium">
        <color rgb="FFB4C6E7"/>
      </right>
      <top style="medium">
        <color rgb="FFB4C6E7"/>
      </top>
      <bottom/>
      <diagonal/>
    </border>
    <border>
      <left/>
      <right/>
      <top/>
      <bottom style="medium">
        <color rgb="FFB4C6E7"/>
      </bottom>
      <diagonal/>
    </border>
    <border>
      <left/>
      <right style="medium">
        <color rgb="FFB4C6E7"/>
      </right>
      <top/>
      <bottom style="thick">
        <color rgb="FF8EAADB"/>
      </bottom>
      <diagonal/>
    </border>
    <border>
      <left/>
      <right/>
      <top/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8" fillId="0" borderId="0" applyFont="0" applyFill="0" applyBorder="0" applyAlignment="0" applyProtection="0"/>
  </cellStyleXfs>
  <cellXfs count="31">
    <xf numFmtId="0" fontId="0" fillId="0" borderId="0" xfId="0"/>
    <xf numFmtId="0" fontId="1" fillId="2" borderId="5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5" fillId="5" borderId="4" xfId="0" applyNumberFormat="1" applyFont="1" applyFill="1" applyBorder="1" applyAlignment="1">
      <alignment horizontal="right" vertical="center"/>
    </xf>
    <xf numFmtId="6" fontId="1" fillId="5" borderId="0" xfId="0" applyNumberFormat="1" applyFont="1" applyFill="1" applyBorder="1" applyAlignment="1">
      <alignment horizontal="right" vertical="center"/>
    </xf>
    <xf numFmtId="0" fontId="2" fillId="0" borderId="6" xfId="0" applyFont="1" applyBorder="1"/>
    <xf numFmtId="0" fontId="2" fillId="4" borderId="7" xfId="0" applyFont="1" applyFill="1" applyBorder="1" applyAlignment="1">
      <alignment horizontal="center"/>
    </xf>
    <xf numFmtId="42" fontId="9" fillId="0" borderId="0" xfId="1" applyFont="1"/>
    <xf numFmtId="0" fontId="2" fillId="0" borderId="0" xfId="0" applyFont="1" applyBorder="1"/>
    <xf numFmtId="3" fontId="5" fillId="5" borderId="0" xfId="1" applyNumberFormat="1" applyFont="1" applyFill="1" applyBorder="1" applyAlignment="1">
      <alignment horizontal="right" vertical="center"/>
    </xf>
    <xf numFmtId="0" fontId="0" fillId="4" borderId="7" xfId="0" applyFill="1" applyBorder="1" applyAlignment="1">
      <alignment horizontal="center"/>
    </xf>
    <xf numFmtId="0" fontId="0" fillId="0" borderId="0" xfId="0" applyAlignment="1">
      <alignment horizontal="center"/>
    </xf>
    <xf numFmtId="42" fontId="0" fillId="0" borderId="0" xfId="1" applyFont="1"/>
    <xf numFmtId="0" fontId="9" fillId="0" borderId="0" xfId="0" applyFont="1"/>
    <xf numFmtId="0" fontId="10" fillId="4" borderId="8" xfId="0" applyFont="1" applyFill="1" applyBorder="1"/>
    <xf numFmtId="42" fontId="10" fillId="4" borderId="9" xfId="0" applyNumberFormat="1" applyFont="1" applyFill="1" applyBorder="1"/>
  </cellXfs>
  <cellStyles count="2">
    <cellStyle name="Moneda [0]" xfId="1" builtinId="7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medium">
          <color rgb="FFB4C6E7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" formatCode="#,##0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B4C6E7"/>
        </bottom>
      </border>
    </dxf>
    <dxf>
      <font>
        <strike val="0"/>
        <outline val="0"/>
        <shadow val="0"/>
        <u val="none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medium">
          <color rgb="FFB4C6E7"/>
        </right>
        <top/>
        <bottom style="medium">
          <color rgb="FFB4C6E7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left style="medium">
          <color rgb="FFB4C6E7"/>
        </left>
        <right style="medium">
          <color rgb="FFB4C6E7"/>
        </right>
        <top style="medium">
          <color rgb="FFB4C6E7"/>
        </top>
        <bottom style="medium">
          <color rgb="FFB4C6E7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bottom style="thick">
          <color rgb="FF8EAADB"/>
        </bottom>
      </border>
    </dxf>
    <dxf>
      <font>
        <strike val="0"/>
        <outline val="0"/>
        <shadow val="0"/>
        <u val="none"/>
        <vertAlign val="baseline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1C2E26-2A2F-4472-888D-638F2C4B5A24}" name="Tabla1" displayName="Tabla1" ref="B5:F53" totalsRowCount="1" headerRowDxfId="15" dataDxfId="13" headerRowBorderDxfId="14" tableBorderDxfId="12">
  <autoFilter ref="B5:F52" xr:uid="{389C59D3-0A55-484E-AA75-8BEB1CDBA114}"/>
  <tableColumns count="5">
    <tableColumn id="1" xr3:uid="{72C271A6-5FD6-42C3-BE12-357421F2A18E}" name="Producto " dataDxfId="11" totalsRowDxfId="6"/>
    <tableColumn id="2" xr3:uid="{D237398E-852C-45D1-94D8-62A12729B2AA}" name="Cantidad " dataDxfId="10" totalsRowDxfId="5"/>
    <tableColumn id="3" xr3:uid="{DD033A20-C95F-4BE7-B3F2-76E0D997B444}" name="Precio" dataDxfId="9" totalsRowDxfId="4"/>
    <tableColumn id="4" xr3:uid="{E43E9318-F1C8-4B98-9BDA-0ECBC5658E4D}" name="Total " dataDxfId="8" totalsRowDxfId="3" totalsRowCellStyle="Moneda [0]"/>
    <tableColumn id="5" xr3:uid="{2034ECBD-443F-4912-BCD3-27745FD52025}" name="detalle" dataDxfId="7" totalsRow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AE9B16-00E5-4364-98AC-013C78C03839}" name="Tabla2" displayName="Tabla2" ref="B56:E73" totalsRowShown="0">
  <autoFilter ref="B56:E73" xr:uid="{51E96D05-95BF-42B2-9BEE-0B46F81ACE84}"/>
  <tableColumns count="4">
    <tableColumn id="1" xr3:uid="{1CDF2B1D-C52A-4A23-9C60-88E7B82764D1}" name="Columna1"/>
    <tableColumn id="2" xr3:uid="{12E7B4E0-AA9D-43C9-BD17-7CC9D1284C86}" name="Columna2" dataDxfId="1" dataCellStyle="Moneda [0]"/>
    <tableColumn id="3" xr3:uid="{9E2C5165-5920-46EF-ACDF-EE8EF0FF35CB}" name="Columna3" dataDxfId="0" dataCellStyle="Moneda [0]"/>
    <tableColumn id="4" xr3:uid="{43A335F8-BAB6-4965-B9E3-94A497D9BC7A}" name="Columna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E14E-3E1C-44E1-8D78-72EC12AEBE6B}">
  <dimension ref="B1:F76"/>
  <sheetViews>
    <sheetView tabSelected="1" zoomScale="90" zoomScaleNormal="90" workbookViewId="0">
      <selection activeCell="A55" sqref="A55:XFD56"/>
    </sheetView>
  </sheetViews>
  <sheetFormatPr baseColWidth="10" defaultRowHeight="15" x14ac:dyDescent="0.25"/>
  <cols>
    <col min="1" max="1" width="12.140625" customWidth="1"/>
    <col min="2" max="2" width="77.7109375" customWidth="1"/>
    <col min="3" max="3" width="19.140625" customWidth="1"/>
    <col min="4" max="4" width="11.85546875" customWidth="1"/>
    <col min="5" max="5" width="15.7109375" customWidth="1"/>
    <col min="6" max="6" width="18.5703125" customWidth="1"/>
    <col min="7" max="7" width="17.140625" customWidth="1"/>
  </cols>
  <sheetData>
    <row r="1" spans="2:6" ht="15.75" thickBot="1" x14ac:dyDescent="0.3"/>
    <row r="2" spans="2:6" ht="15.75" thickBot="1" x14ac:dyDescent="0.3">
      <c r="B2" s="21" t="s">
        <v>48</v>
      </c>
      <c r="C2" s="2"/>
      <c r="D2" s="2"/>
      <c r="E2" s="2"/>
    </row>
    <row r="3" spans="2:6" x14ac:dyDescent="0.25">
      <c r="B3" s="3" t="s">
        <v>49</v>
      </c>
      <c r="C3" s="2"/>
      <c r="D3" s="2"/>
      <c r="E3" s="2"/>
    </row>
    <row r="4" spans="2:6" x14ac:dyDescent="0.25">
      <c r="B4" s="2"/>
      <c r="C4" s="2"/>
      <c r="D4" s="2"/>
      <c r="E4" s="2"/>
    </row>
    <row r="5" spans="2:6" ht="15.75" thickBot="1" x14ac:dyDescent="0.3">
      <c r="B5" s="4" t="s">
        <v>0</v>
      </c>
      <c r="C5" s="1" t="s">
        <v>1</v>
      </c>
      <c r="D5" s="1" t="s">
        <v>2</v>
      </c>
      <c r="E5" s="5" t="s">
        <v>3</v>
      </c>
      <c r="F5" s="20" t="s">
        <v>50</v>
      </c>
    </row>
    <row r="6" spans="2:6" ht="16.5" thickTop="1" thickBot="1" x14ac:dyDescent="0.3">
      <c r="B6" s="6" t="s">
        <v>4</v>
      </c>
      <c r="C6" s="7">
        <v>1</v>
      </c>
      <c r="D6" s="8">
        <v>330000</v>
      </c>
      <c r="E6" s="18">
        <v>330000</v>
      </c>
      <c r="F6" s="2" t="s">
        <v>53</v>
      </c>
    </row>
    <row r="7" spans="2:6" ht="15.75" thickBot="1" x14ac:dyDescent="0.3">
      <c r="B7" s="6" t="s">
        <v>55</v>
      </c>
      <c r="C7" s="7">
        <v>1</v>
      </c>
      <c r="D7" s="8">
        <v>3750</v>
      </c>
      <c r="E7" s="18">
        <v>3750</v>
      </c>
      <c r="F7" s="2"/>
    </row>
    <row r="8" spans="2:6" ht="15.75" thickBot="1" x14ac:dyDescent="0.3">
      <c r="B8" s="6" t="s">
        <v>5</v>
      </c>
      <c r="C8" s="7">
        <v>1</v>
      </c>
      <c r="D8" s="8">
        <v>9990</v>
      </c>
      <c r="E8" s="18"/>
      <c r="F8" s="2" t="s">
        <v>54</v>
      </c>
    </row>
    <row r="9" spans="2:6" ht="15.75" thickBot="1" x14ac:dyDescent="0.3">
      <c r="B9" s="6" t="s">
        <v>6</v>
      </c>
      <c r="C9" s="7">
        <v>1</v>
      </c>
      <c r="D9" s="8">
        <v>2800</v>
      </c>
      <c r="E9" s="18"/>
      <c r="F9" s="2"/>
    </row>
    <row r="10" spans="2:6" ht="15.75" thickBot="1" x14ac:dyDescent="0.3">
      <c r="B10" s="6" t="s">
        <v>7</v>
      </c>
      <c r="C10" s="7">
        <v>1</v>
      </c>
      <c r="D10" s="8">
        <v>1800</v>
      </c>
      <c r="E10" s="18">
        <v>1800</v>
      </c>
      <c r="F10" s="2"/>
    </row>
    <row r="11" spans="2:6" ht="15.75" thickBot="1" x14ac:dyDescent="0.3">
      <c r="B11" s="6" t="s">
        <v>8</v>
      </c>
      <c r="C11" s="7">
        <v>2</v>
      </c>
      <c r="D11" s="8">
        <v>1490</v>
      </c>
      <c r="E11" s="18">
        <f t="shared" ref="E11:E51" si="0">D11*C11</f>
        <v>2980</v>
      </c>
      <c r="F11" s="2"/>
    </row>
    <row r="12" spans="2:6" ht="15.75" thickBot="1" x14ac:dyDescent="0.3">
      <c r="B12" s="6" t="s">
        <v>9</v>
      </c>
      <c r="C12" s="7">
        <v>1</v>
      </c>
      <c r="D12" s="8">
        <v>3990</v>
      </c>
      <c r="E12" s="18">
        <v>3990</v>
      </c>
      <c r="F12" s="2" t="s">
        <v>56</v>
      </c>
    </row>
    <row r="13" spans="2:6" ht="15.75" thickBot="1" x14ac:dyDescent="0.3">
      <c r="B13" s="6" t="s">
        <v>10</v>
      </c>
      <c r="C13" s="7">
        <v>1</v>
      </c>
      <c r="D13" s="8">
        <v>3990</v>
      </c>
      <c r="E13" s="18"/>
      <c r="F13" s="2"/>
    </row>
    <row r="14" spans="2:6" ht="15.75" thickBot="1" x14ac:dyDescent="0.3">
      <c r="B14" s="6" t="s">
        <v>11</v>
      </c>
      <c r="C14" s="7">
        <v>3</v>
      </c>
      <c r="D14" s="7">
        <v>550</v>
      </c>
      <c r="E14" s="18">
        <f t="shared" si="0"/>
        <v>1650</v>
      </c>
      <c r="F14" s="2"/>
    </row>
    <row r="15" spans="2:6" ht="15.75" thickBot="1" x14ac:dyDescent="0.3">
      <c r="B15" s="6" t="s">
        <v>12</v>
      </c>
      <c r="C15" s="7">
        <v>1</v>
      </c>
      <c r="D15" s="8">
        <v>1390</v>
      </c>
      <c r="E15" s="18">
        <f t="shared" si="0"/>
        <v>1390</v>
      </c>
      <c r="F15" s="2"/>
    </row>
    <row r="16" spans="2:6" ht="15.75" thickBot="1" x14ac:dyDescent="0.3">
      <c r="B16" s="6" t="s">
        <v>13</v>
      </c>
      <c r="C16" s="7">
        <v>1</v>
      </c>
      <c r="D16" s="8">
        <v>3200</v>
      </c>
      <c r="E16" s="18"/>
      <c r="F16" s="2"/>
    </row>
    <row r="17" spans="2:6" ht="15.75" thickBot="1" x14ac:dyDescent="0.3">
      <c r="B17" s="6" t="s">
        <v>14</v>
      </c>
      <c r="C17" s="7">
        <v>1</v>
      </c>
      <c r="D17" s="8">
        <v>1490</v>
      </c>
      <c r="E17" s="18">
        <v>1490</v>
      </c>
      <c r="F17" s="2"/>
    </row>
    <row r="18" spans="2:6" ht="15.75" thickBot="1" x14ac:dyDescent="0.3">
      <c r="B18" s="6" t="s">
        <v>15</v>
      </c>
      <c r="C18" s="7">
        <v>1</v>
      </c>
      <c r="D18" s="8">
        <v>1490</v>
      </c>
      <c r="E18" s="18">
        <f t="shared" si="0"/>
        <v>1490</v>
      </c>
      <c r="F18" s="2"/>
    </row>
    <row r="19" spans="2:6" ht="15.75" thickBot="1" x14ac:dyDescent="0.3">
      <c r="B19" s="6" t="s">
        <v>16</v>
      </c>
      <c r="C19" s="7">
        <v>1</v>
      </c>
      <c r="D19" s="8">
        <v>1490</v>
      </c>
      <c r="E19" s="18">
        <f t="shared" si="0"/>
        <v>1490</v>
      </c>
      <c r="F19" s="2"/>
    </row>
    <row r="20" spans="2:6" ht="15.75" thickBot="1" x14ac:dyDescent="0.3">
      <c r="B20" s="6" t="s">
        <v>51</v>
      </c>
      <c r="C20" s="7">
        <v>1</v>
      </c>
      <c r="D20" s="8">
        <v>14990</v>
      </c>
      <c r="E20" s="18"/>
      <c r="F20" s="2"/>
    </row>
    <row r="21" spans="2:6" ht="15.75" thickBot="1" x14ac:dyDescent="0.3">
      <c r="B21" s="6" t="s">
        <v>17</v>
      </c>
      <c r="C21" s="7">
        <v>1</v>
      </c>
      <c r="D21" s="8">
        <v>1490</v>
      </c>
      <c r="E21" s="18">
        <v>1790</v>
      </c>
      <c r="F21" s="2"/>
    </row>
    <row r="22" spans="2:6" ht="15.75" thickBot="1" x14ac:dyDescent="0.3">
      <c r="B22" s="6" t="s">
        <v>18</v>
      </c>
      <c r="C22" s="7">
        <v>1</v>
      </c>
      <c r="D22" s="7">
        <v>1200</v>
      </c>
      <c r="E22" s="18">
        <v>1200</v>
      </c>
      <c r="F22" s="2"/>
    </row>
    <row r="23" spans="2:6" ht="15.75" thickBot="1" x14ac:dyDescent="0.3">
      <c r="B23" s="6" t="s">
        <v>19</v>
      </c>
      <c r="C23" s="7">
        <v>1</v>
      </c>
      <c r="D23" s="8">
        <v>2990</v>
      </c>
      <c r="E23" s="18"/>
      <c r="F23" s="2"/>
    </row>
    <row r="24" spans="2:6" ht="15.75" thickBot="1" x14ac:dyDescent="0.3">
      <c r="B24" s="6" t="s">
        <v>20</v>
      </c>
      <c r="C24" s="7">
        <v>1</v>
      </c>
      <c r="D24" s="8">
        <v>1800</v>
      </c>
      <c r="E24" s="18">
        <v>1800</v>
      </c>
      <c r="F24" s="2"/>
    </row>
    <row r="25" spans="2:6" ht="15.75" thickBot="1" x14ac:dyDescent="0.3">
      <c r="B25" s="6" t="s">
        <v>21</v>
      </c>
      <c r="C25" s="7">
        <v>1</v>
      </c>
      <c r="D25" s="8">
        <v>2800</v>
      </c>
      <c r="E25" s="18"/>
      <c r="F25" s="2"/>
    </row>
    <row r="26" spans="2:6" ht="15.75" thickBot="1" x14ac:dyDescent="0.3">
      <c r="B26" s="6" t="s">
        <v>22</v>
      </c>
      <c r="C26" s="7">
        <v>2</v>
      </c>
      <c r="D26" s="8">
        <v>3300</v>
      </c>
      <c r="E26" s="18">
        <f t="shared" si="0"/>
        <v>6600</v>
      </c>
      <c r="F26" s="2"/>
    </row>
    <row r="27" spans="2:6" ht="15.75" thickBot="1" x14ac:dyDescent="0.3">
      <c r="B27" s="6" t="s">
        <v>23</v>
      </c>
      <c r="C27" s="7">
        <v>1</v>
      </c>
      <c r="D27" s="8">
        <v>2990</v>
      </c>
      <c r="E27" s="18"/>
      <c r="F27" s="2"/>
    </row>
    <row r="28" spans="2:6" ht="15.75" thickBot="1" x14ac:dyDescent="0.3">
      <c r="B28" s="6" t="s">
        <v>24</v>
      </c>
      <c r="C28" s="7">
        <v>1</v>
      </c>
      <c r="D28" s="8">
        <v>5200</v>
      </c>
      <c r="E28" s="18"/>
      <c r="F28" s="2"/>
    </row>
    <row r="29" spans="2:6" ht="15.75" thickBot="1" x14ac:dyDescent="0.3">
      <c r="B29" s="6" t="s">
        <v>25</v>
      </c>
      <c r="C29" s="7">
        <v>1</v>
      </c>
      <c r="D29" s="8">
        <v>5990</v>
      </c>
      <c r="E29" s="18">
        <v>5990</v>
      </c>
      <c r="F29" s="2" t="s">
        <v>57</v>
      </c>
    </row>
    <row r="30" spans="2:6" ht="15.75" thickBot="1" x14ac:dyDescent="0.3">
      <c r="B30" s="9" t="s">
        <v>26</v>
      </c>
      <c r="C30" s="10">
        <v>1</v>
      </c>
      <c r="D30" s="11">
        <v>14500</v>
      </c>
      <c r="E30" s="18"/>
      <c r="F30" s="2"/>
    </row>
    <row r="31" spans="2:6" ht="15.75" thickBot="1" x14ac:dyDescent="0.3">
      <c r="B31" s="9" t="s">
        <v>27</v>
      </c>
      <c r="C31" s="10">
        <v>1</v>
      </c>
      <c r="D31" s="11">
        <v>3000</v>
      </c>
      <c r="E31" s="18"/>
      <c r="F31" s="2"/>
    </row>
    <row r="32" spans="2:6" ht="15.75" thickBot="1" x14ac:dyDescent="0.3">
      <c r="B32" s="6" t="s">
        <v>28</v>
      </c>
      <c r="C32" s="7">
        <v>1</v>
      </c>
      <c r="D32" s="8">
        <v>1690</v>
      </c>
      <c r="E32" s="18">
        <f t="shared" si="0"/>
        <v>1690</v>
      </c>
      <c r="F32" s="2"/>
    </row>
    <row r="33" spans="2:6" ht="15.75" thickBot="1" x14ac:dyDescent="0.3">
      <c r="B33" s="6" t="s">
        <v>29</v>
      </c>
      <c r="C33" s="7">
        <v>1</v>
      </c>
      <c r="D33" s="8">
        <v>1800</v>
      </c>
      <c r="E33" s="18">
        <v>990</v>
      </c>
      <c r="F33" s="2"/>
    </row>
    <row r="34" spans="2:6" ht="15.75" thickBot="1" x14ac:dyDescent="0.3">
      <c r="B34" s="12" t="s">
        <v>47</v>
      </c>
      <c r="C34" s="13">
        <v>1</v>
      </c>
      <c r="D34" s="14">
        <v>2100</v>
      </c>
      <c r="E34" s="18">
        <v>2100</v>
      </c>
      <c r="F34" s="2"/>
    </row>
    <row r="35" spans="2:6" ht="15.75" thickBot="1" x14ac:dyDescent="0.3">
      <c r="B35" s="12" t="s">
        <v>46</v>
      </c>
      <c r="C35" s="13">
        <v>1</v>
      </c>
      <c r="D35" s="14">
        <v>2100</v>
      </c>
      <c r="E35" s="18">
        <v>2100</v>
      </c>
      <c r="F35" s="2"/>
    </row>
    <row r="36" spans="2:6" ht="15.75" thickBot="1" x14ac:dyDescent="0.3">
      <c r="B36" s="15" t="s">
        <v>30</v>
      </c>
      <c r="C36" s="7"/>
      <c r="D36" s="7"/>
      <c r="E36" s="18"/>
      <c r="F36" s="2"/>
    </row>
    <row r="37" spans="2:6" ht="15.75" thickBot="1" x14ac:dyDescent="0.3">
      <c r="B37" s="6" t="s">
        <v>31</v>
      </c>
      <c r="C37" s="7">
        <v>1</v>
      </c>
      <c r="D37" s="8"/>
      <c r="E37" s="18"/>
      <c r="F37" s="2"/>
    </row>
    <row r="38" spans="2:6" ht="15.75" thickBot="1" x14ac:dyDescent="0.3">
      <c r="B38" s="6" t="s">
        <v>32</v>
      </c>
      <c r="C38" s="7">
        <v>1</v>
      </c>
      <c r="D38" s="8">
        <v>7500</v>
      </c>
      <c r="E38" s="18"/>
      <c r="F38" s="2"/>
    </row>
    <row r="39" spans="2:6" ht="15.75" thickBot="1" x14ac:dyDescent="0.3">
      <c r="B39" s="6" t="s">
        <v>33</v>
      </c>
      <c r="C39" s="7">
        <v>1</v>
      </c>
      <c r="D39" s="8">
        <v>14500</v>
      </c>
      <c r="E39" s="18">
        <v>14500</v>
      </c>
      <c r="F39" s="2"/>
    </row>
    <row r="40" spans="2:6" ht="15.75" thickBot="1" x14ac:dyDescent="0.3">
      <c r="B40" s="6" t="s">
        <v>34</v>
      </c>
      <c r="C40" s="7">
        <v>1</v>
      </c>
      <c r="D40" s="7">
        <v>790</v>
      </c>
      <c r="E40" s="18"/>
      <c r="F40" s="2"/>
    </row>
    <row r="41" spans="2:6" ht="15.75" thickBot="1" x14ac:dyDescent="0.3">
      <c r="B41" s="6" t="s">
        <v>35</v>
      </c>
      <c r="C41" s="7">
        <v>1</v>
      </c>
      <c r="D41" s="7">
        <v>790</v>
      </c>
      <c r="E41" s="18">
        <v>790</v>
      </c>
      <c r="F41" s="2"/>
    </row>
    <row r="42" spans="2:6" ht="15.75" thickBot="1" x14ac:dyDescent="0.3">
      <c r="B42" s="6" t="s">
        <v>36</v>
      </c>
      <c r="C42" s="7">
        <v>1</v>
      </c>
      <c r="D42" s="8">
        <v>14500</v>
      </c>
      <c r="E42" s="18">
        <v>14500</v>
      </c>
      <c r="F42" s="2"/>
    </row>
    <row r="43" spans="2:6" ht="15.75" thickBot="1" x14ac:dyDescent="0.3">
      <c r="B43" s="6" t="s">
        <v>52</v>
      </c>
      <c r="C43" s="7">
        <v>2</v>
      </c>
      <c r="D43" s="8">
        <v>1790</v>
      </c>
      <c r="E43" s="18">
        <v>1790</v>
      </c>
      <c r="F43" s="2"/>
    </row>
    <row r="44" spans="2:6" ht="15.75" thickBot="1" x14ac:dyDescent="0.3">
      <c r="B44" s="6" t="s">
        <v>37</v>
      </c>
      <c r="C44" s="7">
        <v>1</v>
      </c>
      <c r="D44" s="8">
        <v>1790</v>
      </c>
      <c r="E44" s="18"/>
      <c r="F44" s="2"/>
    </row>
    <row r="45" spans="2:6" ht="15.75" thickBot="1" x14ac:dyDescent="0.3">
      <c r="B45" s="6" t="s">
        <v>38</v>
      </c>
      <c r="C45" s="7">
        <v>1</v>
      </c>
      <c r="D45" s="8">
        <v>1790</v>
      </c>
      <c r="E45" s="18"/>
      <c r="F45" s="2"/>
    </row>
    <row r="46" spans="2:6" ht="15.75" thickBot="1" x14ac:dyDescent="0.3">
      <c r="B46" s="6" t="s">
        <v>39</v>
      </c>
      <c r="C46" s="7">
        <v>1</v>
      </c>
      <c r="D46" s="7">
        <v>790</v>
      </c>
      <c r="E46" s="18"/>
      <c r="F46" s="2"/>
    </row>
    <row r="47" spans="2:6" ht="15.75" thickBot="1" x14ac:dyDescent="0.3">
      <c r="B47" s="6" t="s">
        <v>40</v>
      </c>
      <c r="C47" s="7">
        <v>1</v>
      </c>
      <c r="D47" s="7">
        <v>790</v>
      </c>
      <c r="E47" s="18"/>
      <c r="F47" s="2"/>
    </row>
    <row r="48" spans="2:6" ht="15.75" thickBot="1" x14ac:dyDescent="0.3">
      <c r="B48" s="6" t="s">
        <v>41</v>
      </c>
      <c r="C48" s="7">
        <v>1</v>
      </c>
      <c r="D48" s="8">
        <v>14500</v>
      </c>
      <c r="E48" s="18">
        <v>14500</v>
      </c>
      <c r="F48" s="2"/>
    </row>
    <row r="49" spans="2:6" ht="15.75" thickBot="1" x14ac:dyDescent="0.3">
      <c r="B49" s="6" t="s">
        <v>42</v>
      </c>
      <c r="C49" s="7">
        <v>2</v>
      </c>
      <c r="D49" s="7">
        <v>490</v>
      </c>
      <c r="E49" s="18"/>
      <c r="F49" s="2"/>
    </row>
    <row r="50" spans="2:6" ht="15.75" thickBot="1" x14ac:dyDescent="0.3">
      <c r="B50" s="6" t="s">
        <v>43</v>
      </c>
      <c r="C50" s="7">
        <v>1</v>
      </c>
      <c r="D50" s="7">
        <v>490</v>
      </c>
      <c r="E50" s="18">
        <f t="shared" si="0"/>
        <v>490</v>
      </c>
      <c r="F50" s="2"/>
    </row>
    <row r="51" spans="2:6" ht="15.75" thickBot="1" x14ac:dyDescent="0.3">
      <c r="B51" s="6" t="s">
        <v>44</v>
      </c>
      <c r="C51" s="7">
        <v>1</v>
      </c>
      <c r="D51" s="8">
        <v>2300</v>
      </c>
      <c r="E51" s="18">
        <f t="shared" si="0"/>
        <v>2300</v>
      </c>
      <c r="F51" s="2"/>
    </row>
    <row r="52" spans="2:6" x14ac:dyDescent="0.25">
      <c r="B52" s="12" t="s">
        <v>45</v>
      </c>
      <c r="C52" s="16"/>
      <c r="D52" s="17"/>
      <c r="E52" s="19">
        <f>SUM(E5:E51)</f>
        <v>423160</v>
      </c>
      <c r="F52" s="2"/>
    </row>
    <row r="53" spans="2:6" x14ac:dyDescent="0.25">
      <c r="B53" s="23"/>
      <c r="C53" s="16"/>
      <c r="D53" s="23"/>
      <c r="E53" s="24"/>
      <c r="F53" s="23"/>
    </row>
    <row r="56" spans="2:6" x14ac:dyDescent="0.25">
      <c r="B56" t="s">
        <v>62</v>
      </c>
      <c r="C56" t="s">
        <v>73</v>
      </c>
      <c r="D56" t="s">
        <v>74</v>
      </c>
      <c r="E56" t="s">
        <v>75</v>
      </c>
    </row>
    <row r="57" spans="2:6" ht="15.75" thickBot="1" x14ac:dyDescent="0.3"/>
    <row r="58" spans="2:6" ht="15.75" thickBot="1" x14ac:dyDescent="0.3">
      <c r="B58" s="25" t="s">
        <v>58</v>
      </c>
    </row>
    <row r="59" spans="2:6" x14ac:dyDescent="0.25">
      <c r="B59" s="26" t="s">
        <v>59</v>
      </c>
    </row>
    <row r="62" spans="2:6" x14ac:dyDescent="0.25">
      <c r="B62" t="s">
        <v>60</v>
      </c>
      <c r="C62" t="s">
        <v>61</v>
      </c>
      <c r="D62" t="s">
        <v>45</v>
      </c>
      <c r="E62" t="s">
        <v>62</v>
      </c>
    </row>
    <row r="63" spans="2:6" x14ac:dyDescent="0.25">
      <c r="B63" t="s">
        <v>63</v>
      </c>
      <c r="C63" s="27">
        <v>180000</v>
      </c>
      <c r="D63" s="27">
        <v>180000</v>
      </c>
      <c r="E63" t="s">
        <v>64</v>
      </c>
    </row>
    <row r="64" spans="2:6" x14ac:dyDescent="0.25">
      <c r="B64" t="s">
        <v>65</v>
      </c>
      <c r="C64" s="27">
        <v>3500</v>
      </c>
      <c r="D64" s="27">
        <f>C64*A63</f>
        <v>0</v>
      </c>
    </row>
    <row r="65" spans="2:4" x14ac:dyDescent="0.25">
      <c r="B65" t="s">
        <v>66</v>
      </c>
      <c r="C65" s="27">
        <v>2990</v>
      </c>
      <c r="D65" s="27"/>
    </row>
    <row r="66" spans="2:4" x14ac:dyDescent="0.25">
      <c r="B66" t="s">
        <v>67</v>
      </c>
      <c r="C66" s="27">
        <v>1490</v>
      </c>
      <c r="D66" s="27">
        <f>C66*A65</f>
        <v>0</v>
      </c>
    </row>
    <row r="67" spans="2:4" x14ac:dyDescent="0.25">
      <c r="B67" t="s">
        <v>68</v>
      </c>
      <c r="C67" s="27">
        <v>2900</v>
      </c>
      <c r="D67" s="27">
        <v>2900</v>
      </c>
    </row>
    <row r="68" spans="2:4" x14ac:dyDescent="0.25">
      <c r="B68" t="s">
        <v>69</v>
      </c>
      <c r="C68" s="27">
        <v>1700</v>
      </c>
      <c r="D68" s="27">
        <f>C68*A67</f>
        <v>0</v>
      </c>
    </row>
    <row r="69" spans="2:4" x14ac:dyDescent="0.25">
      <c r="B69" t="s">
        <v>70</v>
      </c>
      <c r="C69" s="27">
        <v>1490</v>
      </c>
      <c r="D69" s="27">
        <v>1490</v>
      </c>
    </row>
    <row r="70" spans="2:4" x14ac:dyDescent="0.25">
      <c r="B70" t="s">
        <v>71</v>
      </c>
      <c r="C70" s="27">
        <v>2990</v>
      </c>
      <c r="D70" s="27"/>
    </row>
    <row r="71" spans="2:4" x14ac:dyDescent="0.25">
      <c r="B71" t="s">
        <v>72</v>
      </c>
      <c r="C71" s="27">
        <v>2990</v>
      </c>
      <c r="D71" s="27"/>
    </row>
    <row r="72" spans="2:4" ht="15.75" x14ac:dyDescent="0.25">
      <c r="B72" s="28" t="s">
        <v>45</v>
      </c>
      <c r="C72" s="22"/>
      <c r="D72" s="22">
        <f>SUM(D62:D71)</f>
        <v>184390</v>
      </c>
    </row>
    <row r="75" spans="2:4" ht="15.75" thickBot="1" x14ac:dyDescent="0.3"/>
    <row r="76" spans="2:4" ht="19.5" thickBot="1" x14ac:dyDescent="0.35">
      <c r="B76" s="29" t="s">
        <v>3</v>
      </c>
      <c r="C76" s="30">
        <f>D72+E52</f>
        <v>607550</v>
      </c>
    </row>
  </sheetData>
  <phoneticPr fontId="7" type="noConversion"/>
  <pageMargins left="0.25" right="0.25" top="0.75" bottom="0.75" header="0.3" footer="0.3"/>
  <pageSetup orientation="landscape" horizontalDpi="180" verticalDpi="18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 González Cabrera</dc:creator>
  <cp:lastModifiedBy>javo González Cabrera</cp:lastModifiedBy>
  <cp:lastPrinted>2021-05-04T20:40:31Z</cp:lastPrinted>
  <dcterms:created xsi:type="dcterms:W3CDTF">2021-02-01T15:54:26Z</dcterms:created>
  <dcterms:modified xsi:type="dcterms:W3CDTF">2021-05-10T15:55:25Z</dcterms:modified>
</cp:coreProperties>
</file>